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Plan3" sheetId="3" r:id="rId1"/>
  </sheets>
  <calcPr calcId="144525"/>
</workbook>
</file>

<file path=xl/calcChain.xml><?xml version="1.0" encoding="utf-8"?>
<calcChain xmlns="http://schemas.openxmlformats.org/spreadsheetml/2006/main">
  <c r="J12" i="3" l="1"/>
  <c r="J7" i="3" l="1"/>
  <c r="J6" i="3"/>
  <c r="J5" i="3"/>
  <c r="J4" i="3"/>
  <c r="J3" i="3"/>
  <c r="J2" i="3"/>
  <c r="J8" i="3"/>
  <c r="J9" i="3"/>
  <c r="J11" i="3"/>
  <c r="J10" i="3"/>
  <c r="J13" i="3" l="1"/>
</calcChain>
</file>

<file path=xl/sharedStrings.xml><?xml version="1.0" encoding="utf-8"?>
<sst xmlns="http://schemas.openxmlformats.org/spreadsheetml/2006/main" count="66" uniqueCount="53">
  <si>
    <t>Produto</t>
  </si>
  <si>
    <t>Nome Cartório</t>
  </si>
  <si>
    <t>Cidade</t>
  </si>
  <si>
    <t>CNS</t>
  </si>
  <si>
    <t>Quantidade</t>
  </si>
  <si>
    <t>Selo de Autenticação</t>
  </si>
  <si>
    <t>Reconhecimento por Autenticidade</t>
  </si>
  <si>
    <t>CNPJ / CPF</t>
  </si>
  <si>
    <t>Selo Valor Econômico 1</t>
  </si>
  <si>
    <t>Firma 1</t>
  </si>
  <si>
    <t>Firma 2</t>
  </si>
  <si>
    <t>Selo Valor Econômico 2</t>
  </si>
  <si>
    <t>Livro de Folha Solta</t>
  </si>
  <si>
    <t xml:space="preserve">Traslado </t>
  </si>
  <si>
    <t>Ficha de Assinatura com Remalina</t>
  </si>
  <si>
    <t>Ficha de Assinatura Cartela</t>
  </si>
  <si>
    <t>AU</t>
  </si>
  <si>
    <t>S1</t>
  </si>
  <si>
    <t>S2</t>
  </si>
  <si>
    <t>RA</t>
  </si>
  <si>
    <t>C1</t>
  </si>
  <si>
    <t>C2</t>
  </si>
  <si>
    <t>Tipo</t>
  </si>
  <si>
    <t>AU9999XX1000000</t>
  </si>
  <si>
    <t>Autenticação</t>
  </si>
  <si>
    <t>Exemplo</t>
  </si>
  <si>
    <t>99992603.123456.000000001-0</t>
  </si>
  <si>
    <t>99992604.123456.000000001-0</t>
  </si>
  <si>
    <t>Fichas COM Remalina</t>
  </si>
  <si>
    <t>Fichas SEM Remalina</t>
  </si>
  <si>
    <t xml:space="preserve">Livro </t>
  </si>
  <si>
    <t>99992602.123456.000000001-0</t>
  </si>
  <si>
    <t>Qtde Mínima</t>
  </si>
  <si>
    <t xml:space="preserve">Observações adicionais:  </t>
  </si>
  <si>
    <t>Valor dos Produtos</t>
  </si>
  <si>
    <t>2000 Total</t>
  </si>
  <si>
    <t>4 Unidades</t>
  </si>
  <si>
    <t xml:space="preserve">Valor Total do Pedido </t>
  </si>
  <si>
    <t>FIR</t>
  </si>
  <si>
    <t>FIC</t>
  </si>
  <si>
    <t>LI</t>
  </si>
  <si>
    <t>TR</t>
  </si>
  <si>
    <t>Último Selo Alfanúmerico</t>
  </si>
  <si>
    <r>
      <t xml:space="preserve">Importante: </t>
    </r>
    <r>
      <rPr>
        <b/>
        <sz val="11"/>
        <color indexed="8"/>
        <rFont val="Calibri"/>
        <family val="2"/>
        <charset val="1"/>
      </rPr>
      <t>Solicitamos especial atenção para as numerações informadas, para continuidade numeração existente no cartório. Lançar ou Informar o último número do produto existente a cada pedido.</t>
    </r>
  </si>
  <si>
    <t>Prazo Entrega: Até 10 dias</t>
  </si>
  <si>
    <t>Incluir dias feriados se houver</t>
  </si>
  <si>
    <t>R$  60,85 mil</t>
  </si>
  <si>
    <t>R$ 73,78 mil</t>
  </si>
  <si>
    <t>R$ 100,29 Unidade</t>
  </si>
  <si>
    <t>R$ 456,98 mil</t>
  </si>
  <si>
    <t>Carta Sentença</t>
  </si>
  <si>
    <t>CS</t>
  </si>
  <si>
    <t>R$ 416,00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</si>
</sst>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R$&quot;\ * #,##0_-;\-&quot;R$&quot;\ * #,##0_-;_-&quot;R$&quot;\ * &quot;-&quot;_-;_-@_-"/>
    <numFmt numFmtId="43" formatCode="_-* #,##0.00_-;\-* #,##0.00_-;_-* &quot;-&quot;??_-;_-@_-"/>
    <numFmt numFmtId="164" formatCode="00000000000000"/>
    <numFmt numFmtId="165" formatCode="_-* #,##0_-;\-* #,##0_-;_-* &quot;-&quot;??_-;_-@_-"/>
    <numFmt numFmtId="166" formatCode="_-* #,##0.00_-;\-* #,##0.00_-;_-* \-??_-;_-@_-"/>
    <numFmt numFmtId="167" formatCode="_-&quot;R$&quot;\ * #,##0.00_-;\-&quot;R$&quot;\ * #,##0.00_-;_-&quot;R$&quot;\ * &quot;-&quot;_-;_-@_-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charset val="1"/>
    </font>
    <font>
      <u/>
      <sz val="11"/>
      <color indexed="12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indexed="16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Protection="0"/>
    <xf numFmtId="0" fontId="9" fillId="0" borderId="0" applyNumberFormat="0" applyFill="0" applyBorder="0" applyProtection="0"/>
    <xf numFmtId="0" fontId="8" fillId="0" borderId="0"/>
    <xf numFmtId="166" fontId="8" fillId="0" borderId="0" applyFill="0" applyBorder="0" applyProtection="0"/>
    <xf numFmtId="42" fontId="3" fillId="0" borderId="0" applyFont="0" applyFill="0" applyBorder="0" applyAlignment="0" applyProtection="0"/>
  </cellStyleXfs>
  <cellXfs count="43">
    <xf numFmtId="0" fontId="0" fillId="0" borderId="0" xfId="0"/>
    <xf numFmtId="1" fontId="5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5" fillId="2" borderId="1" xfId="0" applyFont="1" applyFill="1" applyBorder="1" applyAlignment="1"/>
    <xf numFmtId="0" fontId="0" fillId="0" borderId="0" xfId="0" applyAlignment="1"/>
    <xf numFmtId="165" fontId="5" fillId="2" borderId="1" xfId="3" applyNumberFormat="1" applyFont="1" applyFill="1" applyBorder="1" applyAlignment="1">
      <alignment horizontal="left" vertical="center"/>
    </xf>
    <xf numFmtId="165" fontId="0" fillId="0" borderId="0" xfId="3" applyNumberFormat="1" applyFont="1" applyAlignment="1">
      <alignment vertic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0" fillId="0" borderId="1" xfId="0" applyBorder="1"/>
    <xf numFmtId="0" fontId="0" fillId="0" borderId="1" xfId="0" applyBorder="1" applyAlignment="1"/>
    <xf numFmtId="0" fontId="7" fillId="0" borderId="1" xfId="0" applyFont="1" applyBorder="1"/>
    <xf numFmtId="0" fontId="0" fillId="3" borderId="1" xfId="0" applyFill="1" applyBorder="1"/>
    <xf numFmtId="165" fontId="0" fillId="0" borderId="1" xfId="3" applyNumberFormat="1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horizontal="right"/>
    </xf>
    <xf numFmtId="165" fontId="0" fillId="2" borderId="1" xfId="3" applyNumberFormat="1" applyFont="1" applyFill="1" applyBorder="1" applyAlignment="1">
      <alignment horizontal="center" vertical="center"/>
    </xf>
    <xf numFmtId="165" fontId="0" fillId="3" borderId="1" xfId="3" applyNumberFormat="1" applyFont="1" applyFill="1" applyBorder="1" applyAlignment="1">
      <alignment horizontal="center" vertical="center"/>
    </xf>
    <xf numFmtId="167" fontId="0" fillId="0" borderId="1" xfId="9" applyNumberFormat="1" applyFont="1" applyBorder="1"/>
    <xf numFmtId="0" fontId="12" fillId="5" borderId="1" xfId="0" applyFont="1" applyFill="1" applyBorder="1"/>
    <xf numFmtId="167" fontId="12" fillId="5" borderId="1" xfId="0" applyNumberFormat="1" applyFont="1" applyFill="1" applyBorder="1"/>
    <xf numFmtId="1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>
      <alignment horizontal="center"/>
    </xf>
    <xf numFmtId="42" fontId="14" fillId="3" borderId="1" xfId="9" applyFont="1" applyFill="1" applyBorder="1"/>
    <xf numFmtId="165" fontId="13" fillId="3" borderId="1" xfId="3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12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4" borderId="3" xfId="4" applyFont="1" applyFill="1" applyBorder="1" applyAlignment="1">
      <alignment horizontal="center" vertical="top" wrapText="1"/>
    </xf>
    <xf numFmtId="0" fontId="11" fillId="4" borderId="4" xfId="4" applyFont="1" applyFill="1" applyBorder="1" applyAlignment="1">
      <alignment horizontal="center" vertical="top" wrapText="1"/>
    </xf>
    <xf numFmtId="0" fontId="11" fillId="4" borderId="2" xfId="4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3" borderId="3" xfId="4" applyFont="1" applyFill="1" applyBorder="1" applyAlignment="1">
      <alignment horizontal="center"/>
    </xf>
    <xf numFmtId="0" fontId="10" fillId="3" borderId="4" xfId="4" applyFont="1" applyFill="1" applyBorder="1" applyAlignment="1">
      <alignment horizontal="center"/>
    </xf>
    <xf numFmtId="0" fontId="10" fillId="3" borderId="2" xfId="4" applyFont="1" applyFill="1" applyBorder="1" applyAlignment="1">
      <alignment horizontal="center"/>
    </xf>
  </cellXfs>
  <cellStyles count="10">
    <cellStyle name="Hiperlink 2" xfId="2"/>
    <cellStyle name="Hiperlink 2 2" xfId="6"/>
    <cellStyle name="Hiperlink 3" xfId="5"/>
    <cellStyle name="Moeda [0]" xfId="9" builtinId="7"/>
    <cellStyle name="Normal" xfId="0" builtinId="0"/>
    <cellStyle name="Normal 2" xfId="1"/>
    <cellStyle name="Normal 2 2" xfId="7"/>
    <cellStyle name="Normal 3" xfId="4"/>
    <cellStyle name="Vírgula" xfId="3" builtinId="3"/>
    <cellStyle name="Vírgula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23" sqref="F23"/>
    </sheetView>
  </sheetViews>
  <sheetFormatPr defaultRowHeight="15" x14ac:dyDescent="0.25"/>
  <cols>
    <col min="1" max="1" width="27.140625" customWidth="1"/>
    <col min="2" max="2" width="18.140625" customWidth="1"/>
    <col min="3" max="3" width="12.28515625" customWidth="1"/>
    <col min="4" max="4" width="9.7109375" customWidth="1"/>
    <col min="5" max="5" width="30.7109375" bestFit="1" customWidth="1"/>
    <col min="6" max="6" width="17.85546875" customWidth="1"/>
    <col min="7" max="7" width="13.140625" style="7" customWidth="1"/>
    <col min="8" max="8" width="5.140625" style="5" customWidth="1"/>
    <col min="9" max="9" width="27.7109375" customWidth="1"/>
    <col min="10" max="10" width="20.42578125" customWidth="1"/>
  </cols>
  <sheetData>
    <row r="1" spans="1:10" x14ac:dyDescent="0.25">
      <c r="A1" s="2" t="s">
        <v>1</v>
      </c>
      <c r="B1" s="2" t="s">
        <v>7</v>
      </c>
      <c r="C1" s="2" t="s">
        <v>2</v>
      </c>
      <c r="D1" s="24" t="s">
        <v>3</v>
      </c>
      <c r="E1" s="23" t="s">
        <v>0</v>
      </c>
      <c r="F1" s="8" t="s">
        <v>34</v>
      </c>
      <c r="G1" s="26" t="s">
        <v>4</v>
      </c>
      <c r="H1" s="3" t="s">
        <v>22</v>
      </c>
      <c r="I1" s="22" t="s">
        <v>42</v>
      </c>
      <c r="J1" s="25" t="s">
        <v>37</v>
      </c>
    </row>
    <row r="2" spans="1:10" x14ac:dyDescent="0.25">
      <c r="A2" s="36"/>
      <c r="B2" s="37"/>
      <c r="C2" s="38"/>
      <c r="D2" s="39"/>
      <c r="E2" s="9" t="s">
        <v>5</v>
      </c>
      <c r="F2" s="9" t="s">
        <v>46</v>
      </c>
      <c r="G2" s="6">
        <v>0</v>
      </c>
      <c r="H2" s="4" t="s">
        <v>16</v>
      </c>
      <c r="I2" s="12"/>
      <c r="J2" s="19">
        <f t="shared" ref="J2:J7" si="0">G2*0.06085</f>
        <v>0</v>
      </c>
    </row>
    <row r="3" spans="1:10" x14ac:dyDescent="0.25">
      <c r="A3" s="36"/>
      <c r="B3" s="37"/>
      <c r="C3" s="38"/>
      <c r="D3" s="39"/>
      <c r="E3" s="9" t="s">
        <v>9</v>
      </c>
      <c r="F3" s="9" t="s">
        <v>46</v>
      </c>
      <c r="G3" s="6">
        <v>0</v>
      </c>
      <c r="H3" s="4" t="s">
        <v>17</v>
      </c>
      <c r="I3" s="12"/>
      <c r="J3" s="19">
        <f t="shared" si="0"/>
        <v>0</v>
      </c>
    </row>
    <row r="4" spans="1:10" x14ac:dyDescent="0.25">
      <c r="A4" s="36"/>
      <c r="B4" s="37"/>
      <c r="C4" s="38"/>
      <c r="D4" s="39"/>
      <c r="E4" s="9" t="s">
        <v>10</v>
      </c>
      <c r="F4" s="9" t="s">
        <v>46</v>
      </c>
      <c r="G4" s="6">
        <v>0</v>
      </c>
      <c r="H4" s="4" t="s">
        <v>18</v>
      </c>
      <c r="I4" s="12"/>
      <c r="J4" s="19">
        <f t="shared" si="0"/>
        <v>0</v>
      </c>
    </row>
    <row r="5" spans="1:10" x14ac:dyDescent="0.25">
      <c r="A5" s="36"/>
      <c r="B5" s="37"/>
      <c r="C5" s="38"/>
      <c r="D5" s="39"/>
      <c r="E5" s="9" t="s">
        <v>6</v>
      </c>
      <c r="F5" s="9" t="s">
        <v>46</v>
      </c>
      <c r="G5" s="6">
        <v>0</v>
      </c>
      <c r="H5" s="4" t="s">
        <v>19</v>
      </c>
      <c r="I5" s="12"/>
      <c r="J5" s="19">
        <f t="shared" si="0"/>
        <v>0</v>
      </c>
    </row>
    <row r="6" spans="1:10" x14ac:dyDescent="0.25">
      <c r="A6" s="36"/>
      <c r="B6" s="37"/>
      <c r="C6" s="38"/>
      <c r="D6" s="39"/>
      <c r="E6" s="9" t="s">
        <v>8</v>
      </c>
      <c r="F6" s="9" t="s">
        <v>46</v>
      </c>
      <c r="G6" s="6">
        <v>0</v>
      </c>
      <c r="H6" s="4" t="s">
        <v>20</v>
      </c>
      <c r="I6" s="12"/>
      <c r="J6" s="19">
        <f t="shared" si="0"/>
        <v>0</v>
      </c>
    </row>
    <row r="7" spans="1:10" x14ac:dyDescent="0.25">
      <c r="A7" s="36"/>
      <c r="B7" s="37"/>
      <c r="C7" s="38"/>
      <c r="D7" s="39"/>
      <c r="E7" s="9" t="s">
        <v>11</v>
      </c>
      <c r="F7" s="9" t="s">
        <v>46</v>
      </c>
      <c r="G7" s="6">
        <v>0</v>
      </c>
      <c r="H7" s="4" t="s">
        <v>21</v>
      </c>
      <c r="I7" s="1"/>
      <c r="J7" s="19">
        <f t="shared" si="0"/>
        <v>0</v>
      </c>
    </row>
    <row r="8" spans="1:10" x14ac:dyDescent="0.25">
      <c r="A8" s="36"/>
      <c r="B8" s="37"/>
      <c r="C8" s="38"/>
      <c r="D8" s="39"/>
      <c r="E8" s="9" t="s">
        <v>14</v>
      </c>
      <c r="F8" s="9" t="s">
        <v>47</v>
      </c>
      <c r="G8" s="6">
        <v>0</v>
      </c>
      <c r="H8" s="4" t="s">
        <v>38</v>
      </c>
      <c r="I8" s="12"/>
      <c r="J8" s="19">
        <f>G8*0.07378</f>
        <v>0</v>
      </c>
    </row>
    <row r="9" spans="1:10" x14ac:dyDescent="0.25">
      <c r="A9" s="36"/>
      <c r="B9" s="37"/>
      <c r="C9" s="38"/>
      <c r="D9" s="39"/>
      <c r="E9" s="9" t="s">
        <v>15</v>
      </c>
      <c r="F9" s="9" t="s">
        <v>47</v>
      </c>
      <c r="G9" s="6">
        <v>0</v>
      </c>
      <c r="H9" s="4" t="s">
        <v>39</v>
      </c>
      <c r="I9" s="1"/>
      <c r="J9" s="19">
        <f>G9*0.07378</f>
        <v>0</v>
      </c>
    </row>
    <row r="10" spans="1:10" x14ac:dyDescent="0.25">
      <c r="A10" s="36"/>
      <c r="B10" s="37"/>
      <c r="C10" s="38"/>
      <c r="D10" s="39"/>
      <c r="E10" s="9" t="s">
        <v>12</v>
      </c>
      <c r="F10" s="9" t="s">
        <v>48</v>
      </c>
      <c r="G10" s="6">
        <v>0</v>
      </c>
      <c r="H10" s="4" t="s">
        <v>40</v>
      </c>
      <c r="I10" s="1"/>
      <c r="J10" s="19">
        <f>G10*100.29</f>
        <v>0</v>
      </c>
    </row>
    <row r="11" spans="1:10" x14ac:dyDescent="0.25">
      <c r="A11" s="36"/>
      <c r="B11" s="37"/>
      <c r="C11" s="38"/>
      <c r="D11" s="39"/>
      <c r="E11" s="9" t="s">
        <v>13</v>
      </c>
      <c r="F11" s="9" t="s">
        <v>49</v>
      </c>
      <c r="G11" s="6">
        <v>0</v>
      </c>
      <c r="H11" s="4" t="s">
        <v>41</v>
      </c>
      <c r="I11" s="12"/>
      <c r="J11" s="19">
        <f>G11*0.45698</f>
        <v>0</v>
      </c>
    </row>
    <row r="12" spans="1:10" x14ac:dyDescent="0.25">
      <c r="A12" s="29"/>
      <c r="B12" s="30"/>
      <c r="C12" s="31"/>
      <c r="D12" s="32"/>
      <c r="E12" s="9" t="s">
        <v>50</v>
      </c>
      <c r="F12" s="9" t="s">
        <v>52</v>
      </c>
      <c r="G12" s="6">
        <v>0</v>
      </c>
      <c r="H12" s="4" t="s">
        <v>51</v>
      </c>
      <c r="I12" s="12"/>
      <c r="J12" s="19">
        <f>G12*0.416</f>
        <v>0</v>
      </c>
    </row>
    <row r="13" spans="1:10" x14ac:dyDescent="0.25">
      <c r="A13" s="10"/>
      <c r="B13" s="10"/>
      <c r="C13" s="10"/>
      <c r="D13" s="10"/>
      <c r="E13" s="10"/>
      <c r="F13" s="10"/>
      <c r="G13" s="17"/>
      <c r="H13" s="11"/>
      <c r="I13" s="20" t="s">
        <v>37</v>
      </c>
      <c r="J13" s="21">
        <f>SUM(J2:J11)</f>
        <v>0</v>
      </c>
    </row>
    <row r="14" spans="1:10" x14ac:dyDescent="0.25">
      <c r="A14" s="10"/>
      <c r="B14" s="10"/>
      <c r="C14" s="10"/>
      <c r="D14" s="10"/>
      <c r="E14" s="28" t="s">
        <v>25</v>
      </c>
      <c r="F14" s="10"/>
      <c r="G14" s="18" t="s">
        <v>32</v>
      </c>
      <c r="H14" s="11"/>
      <c r="I14" s="10"/>
      <c r="J14" s="10"/>
    </row>
    <row r="15" spans="1:10" x14ac:dyDescent="0.25">
      <c r="A15" s="10"/>
      <c r="B15" s="10"/>
      <c r="C15" s="10"/>
      <c r="D15" s="27"/>
      <c r="E15" s="9" t="s">
        <v>24</v>
      </c>
      <c r="F15" s="9"/>
      <c r="G15" s="14" t="s">
        <v>35</v>
      </c>
      <c r="H15" s="11" t="s">
        <v>16</v>
      </c>
      <c r="I15" s="15" t="s">
        <v>23</v>
      </c>
      <c r="J15" s="10"/>
    </row>
    <row r="16" spans="1:10" x14ac:dyDescent="0.25">
      <c r="A16" s="10"/>
      <c r="B16" s="10"/>
      <c r="C16" s="10"/>
      <c r="D16" s="10"/>
      <c r="E16" s="12" t="s">
        <v>28</v>
      </c>
      <c r="F16" s="12"/>
      <c r="G16" s="14">
        <v>1000</v>
      </c>
      <c r="H16" s="11" t="s">
        <v>38</v>
      </c>
      <c r="I16" s="16" t="s">
        <v>26</v>
      </c>
      <c r="J16" s="10"/>
    </row>
    <row r="17" spans="1:10" x14ac:dyDescent="0.25">
      <c r="A17" s="10"/>
      <c r="B17" s="10"/>
      <c r="C17" s="10"/>
      <c r="D17" s="10"/>
      <c r="E17" s="9" t="s">
        <v>29</v>
      </c>
      <c r="F17" s="9"/>
      <c r="G17" s="14">
        <v>1000</v>
      </c>
      <c r="H17" s="11" t="s">
        <v>39</v>
      </c>
      <c r="I17" s="16" t="s">
        <v>27</v>
      </c>
      <c r="J17" s="10"/>
    </row>
    <row r="18" spans="1:10" x14ac:dyDescent="0.25">
      <c r="A18" s="10"/>
      <c r="B18" s="10"/>
      <c r="C18" s="10"/>
      <c r="D18" s="10"/>
      <c r="E18" s="9" t="s">
        <v>30</v>
      </c>
      <c r="F18" s="9"/>
      <c r="G18" s="14" t="s">
        <v>36</v>
      </c>
      <c r="H18" s="11" t="s">
        <v>40</v>
      </c>
      <c r="I18" s="15">
        <v>1</v>
      </c>
      <c r="J18" s="10"/>
    </row>
    <row r="19" spans="1:10" x14ac:dyDescent="0.25">
      <c r="A19" s="10"/>
      <c r="B19" s="10"/>
      <c r="C19" s="10"/>
      <c r="D19" s="10"/>
      <c r="E19" s="9" t="s">
        <v>13</v>
      </c>
      <c r="F19" s="9"/>
      <c r="G19" s="14">
        <v>1000</v>
      </c>
      <c r="H19" s="11" t="s">
        <v>41</v>
      </c>
      <c r="I19" s="16" t="s">
        <v>31</v>
      </c>
      <c r="J19" s="10"/>
    </row>
    <row r="20" spans="1:10" x14ac:dyDescent="0.25">
      <c r="A20" s="40" t="s">
        <v>33</v>
      </c>
      <c r="B20" s="41"/>
      <c r="C20" s="41"/>
      <c r="D20" s="41"/>
      <c r="E20" s="41"/>
      <c r="F20" s="41"/>
      <c r="G20" s="41"/>
      <c r="H20" s="41"/>
      <c r="I20" s="41"/>
      <c r="J20" s="42"/>
    </row>
    <row r="21" spans="1:10" ht="15" customHeight="1" x14ac:dyDescent="0.25">
      <c r="A21" s="33" t="s">
        <v>43</v>
      </c>
      <c r="B21" s="34"/>
      <c r="C21" s="34"/>
      <c r="D21" s="34"/>
      <c r="E21" s="34"/>
      <c r="F21" s="34"/>
      <c r="G21" s="34"/>
      <c r="H21" s="34"/>
      <c r="I21" s="34"/>
      <c r="J21" s="35"/>
    </row>
    <row r="22" spans="1:10" x14ac:dyDescent="0.25">
      <c r="I22" s="13" t="s">
        <v>44</v>
      </c>
    </row>
    <row r="23" spans="1:10" x14ac:dyDescent="0.25">
      <c r="I23" s="13" t="s">
        <v>45</v>
      </c>
    </row>
  </sheetData>
  <mergeCells count="6">
    <mergeCell ref="A21:J21"/>
    <mergeCell ref="A2:A11"/>
    <mergeCell ref="B2:B11"/>
    <mergeCell ref="C2:C11"/>
    <mergeCell ref="D2:D11"/>
    <mergeCell ref="A20:J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Jair Pilatti</cp:lastModifiedBy>
  <cp:lastPrinted>2019-04-12T15:57:19Z</cp:lastPrinted>
  <dcterms:created xsi:type="dcterms:W3CDTF">2019-04-10T15:42:11Z</dcterms:created>
  <dcterms:modified xsi:type="dcterms:W3CDTF">2020-09-15T20:10:44Z</dcterms:modified>
</cp:coreProperties>
</file>